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5\"/>
    </mc:Choice>
  </mc:AlternateContent>
  <xr:revisionPtr revIDLastSave="0" documentId="8_{431F50A1-1E0C-43E1-97DC-3AE817EB9F14}" xr6:coauthVersionLast="47" xr6:coauthVersionMax="47" xr10:uidLastSave="{00000000-0000-0000-0000-000000000000}"/>
  <bookViews>
    <workbookView xWindow="-108" yWindow="-108" windowWidth="23256" windowHeight="12576" xr2:uid="{85D70B98-8128-4FF8-BFE1-B4347A282404}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'5.6.3'!$A$1:$P$84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<sst xmlns="http://schemas.openxmlformats.org/spreadsheetml/2006/main" count="28" uniqueCount="28">
  <si>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</si>
  <si>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</si>
  <si>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</si>
  <si>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</si>
  <si>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</si>
  <si>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</si>
  <si>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</si>
  <si>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</si>
  <si>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</si>
  <si>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</si>
  <si>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</si>
  <si>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</si>
  <si>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</si>
  <si>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</si>
  <si>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</si>
  <si>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</si>
  <si>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</si>
  <si>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</si>
  <si>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</si>
  <si>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</si>
  <si>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</si>
  <si>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2020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</si>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</sst>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fill"/>
    </xf>
    <xf numFmtId="0" fontId="5" fillId="2" borderId="0" xfId="1" applyFont="1" applyFill="1"/>
    <xf numFmtId="164" fontId="6" fillId="2" borderId="0" xfId="0" applyNumberFormat="1" applyFont="1" applyFill="1"/>
    <xf numFmtId="0" fontId="4" fillId="2" borderId="0" xfId="1" applyFont="1" applyFill="1"/>
    <xf numFmtId="3" fontId="0" fillId="2" borderId="0" xfId="0" applyNumberFormat="1" applyFill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7" fillId="2" borderId="0" xfId="0" applyNumberFormat="1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/>
    </xf>
    <xf numFmtId="164" fontId="0" fillId="2" borderId="8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0" fillId="2" borderId="7" xfId="0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4" fontId="0" fillId="0" borderId="8" xfId="0" applyNumberForma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0" fontId="4" fillId="2" borderId="12" xfId="0" applyFont="1" applyFill="1" applyBorder="1" applyAlignment="1">
      <alignment horizontal="left"/>
    </xf>
    <xf numFmtId="164" fontId="0" fillId="0" borderId="13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4" fillId="2" borderId="15" xfId="2" applyFont="1" applyFill="1" applyBorder="1" applyAlignment="1">
      <alignment horizontal="left"/>
    </xf>
    <xf numFmtId="3" fontId="6" fillId="2" borderId="0" xfId="0" applyNumberFormat="1" applyFont="1" applyFill="1"/>
    <xf numFmtId="0" fontId="0" fillId="2" borderId="0" xfId="0" applyFill="1" applyAlignment="1">
      <alignment horizontal="left"/>
    </xf>
    <xf numFmtId="3" fontId="0" fillId="0" borderId="0" xfId="0" applyNumberFormat="1" applyAlignment="1">
      <alignment horizontal="right" indent="1"/>
    </xf>
    <xf numFmtId="3" fontId="6" fillId="0" borderId="0" xfId="0" applyNumberFormat="1" applyFont="1"/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164" fontId="0" fillId="0" borderId="0" xfId="0" applyNumberFormat="1"/>
    <xf numFmtId="0" fontId="9" fillId="2" borderId="16" xfId="0" applyFont="1" applyFill="1" applyBorder="1"/>
    <xf numFmtId="0" fontId="4" fillId="0" borderId="0" xfId="0" applyFont="1"/>
    <xf numFmtId="0" fontId="5" fillId="0" borderId="0" xfId="1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justify" wrapText="1"/>
    </xf>
    <xf numFmtId="0" fontId="4" fillId="0" borderId="0" xfId="1" applyFont="1"/>
  </cellXfs>
  <cellStyles count="3">
    <cellStyle name="Normal" xfId="0" builtinId="0"/>
    <cellStyle name="Normal_DEMOG2" xfId="2" xr:uid="{8CCA0A7F-FF38-483A-B13A-B068D55C9712}"/>
    <cellStyle name="Normal_DEMOG3" xfId="1" xr:uid="{A7310E23-4C06-4496-AC09-5B894895CC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35300114942528726"/>
          <c:y val="5.78144864759040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61"/>
          <c:h val="0.6864512874105969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'5.6.3'!$C$12:$C$20</c:f>
              <c:numCache>
                <c:formatCode>#.##00</c:formatCode>
                <c:ptCount val="9"/>
                <c:pt idx="0">
                  <c:v>278.89999999999998</c:v>
                </c:pt>
                <c:pt idx="1">
                  <c:v>273.92500000000001</c:v>
                </c:pt>
                <c:pt idx="2">
                  <c:v>265.10000000000002</c:v>
                </c:pt>
                <c:pt idx="3">
                  <c:v>253.57499999999999</c:v>
                </c:pt>
                <c:pt idx="4">
                  <c:v>242.2</c:v>
                </c:pt>
                <c:pt idx="5">
                  <c:v>214.5</c:v>
                </c:pt>
                <c:pt idx="6">
                  <c:v>190.09999999999991</c:v>
                </c:pt>
                <c:pt idx="7">
                  <c:v>186.07499999999999</c:v>
                </c:pt>
                <c:pt idx="8">
                  <c:v>181.20000000000005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0-4285-A87B-782F2685FE4C}"/>
            </c:ext>
          </c:extLst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'5.6.3'!$F$12:$F$20</c:f>
              <c:numCache>
                <c:formatCode>#.##00</c:formatCode>
                <c:ptCount val="9"/>
                <c:pt idx="0">
                  <c:v>278.67500000000001</c:v>
                </c:pt>
                <c:pt idx="1">
                  <c:v>254.3</c:v>
                </c:pt>
                <c:pt idx="2">
                  <c:v>198.3</c:v>
                </c:pt>
                <c:pt idx="3">
                  <c:v>166.72499999999999</c:v>
                </c:pt>
                <c:pt idx="4">
                  <c:v>161.6</c:v>
                </c:pt>
                <c:pt idx="5">
                  <c:v>154.80000000000001</c:v>
                </c:pt>
                <c:pt idx="6">
                  <c:v>154.97500000000036</c:v>
                </c:pt>
                <c:pt idx="7">
                  <c:v>151.6</c:v>
                </c:pt>
                <c:pt idx="8">
                  <c:v>185.60000000000036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0-4285-A87B-782F2685FE4C}"/>
            </c:ext>
          </c:extLst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'5.6.3'!$G$12:$G$20</c:f>
              <c:numCache>
                <c:formatCode>#.##00</c:formatCode>
                <c:ptCount val="9"/>
                <c:pt idx="0">
                  <c:v>56.8</c:v>
                </c:pt>
                <c:pt idx="1">
                  <c:v>60.8</c:v>
                </c:pt>
                <c:pt idx="2">
                  <c:v>47.85</c:v>
                </c:pt>
                <c:pt idx="3">
                  <c:v>40.1</c:v>
                </c:pt>
                <c:pt idx="4">
                  <c:v>45.23</c:v>
                </c:pt>
                <c:pt idx="5">
                  <c:v>46.3</c:v>
                </c:pt>
                <c:pt idx="6">
                  <c:v>42.900000000000034</c:v>
                </c:pt>
                <c:pt idx="7">
                  <c:v>37.575000000000045</c:v>
                </c:pt>
                <c:pt idx="8">
                  <c:v>48.399999999999977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90-4285-A87B-782F2685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67040"/>
        <c:axId val="160168576"/>
      </c:lineChart>
      <c:catAx>
        <c:axId val="1601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685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37"/>
          <c:w val="0.1226728613068524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37092741858237538"/>
          <c:y val="0.11173796929650751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902"/>
        </c:manualLayout>
      </c:layout>
      <c:lineChart>
        <c:grouping val="standard"/>
        <c:varyColors val="0"/>
        <c:ser>
          <c:idx val="4"/>
          <c:order val="0"/>
          <c:tx>
            <c:strRef>
              <c:f>'5.6.3'!$N$8:$N$11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'5.6.3'!$N$12:$N$20</c:f>
              <c:numCache>
                <c:formatCode>#.##00</c:formatCode>
                <c:ptCount val="9"/>
                <c:pt idx="0">
                  <c:v>429.35</c:v>
                </c:pt>
                <c:pt idx="1">
                  <c:v>337.3</c:v>
                </c:pt>
                <c:pt idx="2">
                  <c:v>253.7</c:v>
                </c:pt>
                <c:pt idx="3">
                  <c:v>207.3</c:v>
                </c:pt>
                <c:pt idx="4">
                  <c:v>182.7</c:v>
                </c:pt>
                <c:pt idx="5">
                  <c:v>150.30000000000001</c:v>
                </c:pt>
                <c:pt idx="6">
                  <c:v>134.82499999999982</c:v>
                </c:pt>
                <c:pt idx="7">
                  <c:v>137.34999999999991</c:v>
                </c:pt>
                <c:pt idx="8">
                  <c:v>153.40000000000009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6-40CE-A5A3-9DE36E1B1E1D}"/>
            </c:ext>
          </c:extLst>
        </c:ser>
        <c:ser>
          <c:idx val="5"/>
          <c:order val="1"/>
          <c:tx>
            <c:strRef>
              <c:f>'5.6.3'!$O$8:$O$11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'5.6.3'!$O$12:$O$20</c:f>
              <c:numCache>
                <c:formatCode>#.##00</c:formatCode>
                <c:ptCount val="9"/>
                <c:pt idx="0">
                  <c:v>48.3</c:v>
                </c:pt>
                <c:pt idx="1">
                  <c:v>53.6</c:v>
                </c:pt>
                <c:pt idx="2">
                  <c:v>48.725000000000001</c:v>
                </c:pt>
                <c:pt idx="3">
                  <c:v>38</c:v>
                </c:pt>
                <c:pt idx="4">
                  <c:v>36.700000000000003</c:v>
                </c:pt>
                <c:pt idx="5">
                  <c:v>33.700000000000003</c:v>
                </c:pt>
                <c:pt idx="6">
                  <c:v>31.574999999999989</c:v>
                </c:pt>
                <c:pt idx="7">
                  <c:v>35.900000000000034</c:v>
                </c:pt>
                <c:pt idx="8">
                  <c:v>43.300000000000011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6-40CE-A5A3-9DE36E1B1E1D}"/>
            </c:ext>
          </c:extLst>
        </c:ser>
        <c:ser>
          <c:idx val="0"/>
          <c:order val="2"/>
          <c:tx>
            <c:strRef>
              <c:f>'5.6.3'!$M$9:$M$11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'5.6.3'!$M$12:$M$20</c:f>
              <c:numCache>
                <c:formatCode>#.##00</c:formatCode>
                <c:ptCount val="9"/>
                <c:pt idx="0">
                  <c:v>3.8499999999999943</c:v>
                </c:pt>
                <c:pt idx="1">
                  <c:v>3.3</c:v>
                </c:pt>
                <c:pt idx="2">
                  <c:v>3.7749999999999999</c:v>
                </c:pt>
                <c:pt idx="3">
                  <c:v>2.9</c:v>
                </c:pt>
                <c:pt idx="4">
                  <c:v>2.8</c:v>
                </c:pt>
                <c:pt idx="5">
                  <c:v>2.8</c:v>
                </c:pt>
                <c:pt idx="6">
                  <c:v>3.5999999999999943</c:v>
                </c:pt>
                <c:pt idx="7">
                  <c:v>1.5499999999999972</c:v>
                </c:pt>
                <c:pt idx="8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6-40CE-A5A3-9DE36E1B1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332800"/>
        <c:axId val="160359552"/>
      </c:lineChart>
      <c:catAx>
        <c:axId val="160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5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3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346"/>
          <c:y val="0.26990288139585816"/>
          <c:w val="0.13579534010229238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0</xdr:rowOff>
    </xdr:from>
    <xdr:to>
      <xdr:col>14</xdr:col>
      <xdr:colOff>775900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7B4EE2-D188-429D-A728-E0F4609AB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55</xdr:row>
      <xdr:rowOff>0</xdr:rowOff>
    </xdr:from>
    <xdr:to>
      <xdr:col>14</xdr:col>
      <xdr:colOff>804475</xdr:colOff>
      <xdr:row>81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55B034-8CA4-4DD5-87FF-8A6DBD2CA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20">
          <cell r="B20">
            <v>22733.3</v>
          </cell>
          <cell r="C20">
            <v>946.6</v>
          </cell>
          <cell r="D20">
            <v>869.1</v>
          </cell>
          <cell r="E20">
            <v>44.8</v>
          </cell>
          <cell r="F20">
            <v>2616.8000000000002</v>
          </cell>
          <cell r="G20">
            <v>508.9</v>
          </cell>
          <cell r="H20">
            <v>66.099999999999994</v>
          </cell>
          <cell r="I20">
            <v>72.5</v>
          </cell>
          <cell r="J20">
            <v>51.3</v>
          </cell>
          <cell r="K20">
            <v>85.4</v>
          </cell>
          <cell r="L20">
            <v>92.4</v>
          </cell>
          <cell r="M20">
            <v>55.3</v>
          </cell>
          <cell r="N20">
            <v>1397.5</v>
          </cell>
          <cell r="O20">
            <v>513</v>
          </cell>
        </row>
      </sheetData>
      <sheetData sheetId="6">
        <row r="20">
          <cell r="B20">
            <v>19202.400000000001</v>
          </cell>
          <cell r="C20">
            <v>765.4</v>
          </cell>
          <cell r="D20">
            <v>697.8</v>
          </cell>
          <cell r="E20">
            <v>41.5</v>
          </cell>
          <cell r="F20">
            <v>2431.1999999999998</v>
          </cell>
          <cell r="G20">
            <v>460.5</v>
          </cell>
          <cell r="H20">
            <v>59.6</v>
          </cell>
          <cell r="I20">
            <v>67.733333333333334</v>
          </cell>
          <cell r="J20">
            <v>46.9</v>
          </cell>
          <cell r="K20">
            <v>79.900000000000006</v>
          </cell>
          <cell r="L20">
            <v>86.9</v>
          </cell>
          <cell r="M20">
            <v>51.8</v>
          </cell>
          <cell r="N20">
            <v>1244.0999999999999</v>
          </cell>
          <cell r="O20">
            <v>469.7</v>
          </cell>
        </row>
      </sheetData>
      <sheetData sheetId="7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2012</v>
          </cell>
          <cell r="C12">
            <v>278.89999999999998</v>
          </cell>
          <cell r="F12">
            <v>278.67500000000001</v>
          </cell>
          <cell r="G12">
            <v>56.8</v>
          </cell>
          <cell r="M12">
            <v>3.8499999999999943</v>
          </cell>
          <cell r="N12">
            <v>429.35</v>
          </cell>
          <cell r="O12">
            <v>48.3</v>
          </cell>
        </row>
        <row r="13">
          <cell r="A13">
            <v>2013</v>
          </cell>
          <cell r="C13">
            <v>273.92500000000001</v>
          </cell>
          <cell r="F13">
            <v>254.3</v>
          </cell>
          <cell r="G13">
            <v>60.8</v>
          </cell>
          <cell r="M13">
            <v>3.3</v>
          </cell>
          <cell r="N13">
            <v>337.3</v>
          </cell>
          <cell r="O13">
            <v>53.6</v>
          </cell>
        </row>
        <row r="14">
          <cell r="A14">
            <v>2014</v>
          </cell>
          <cell r="C14">
            <v>265.10000000000002</v>
          </cell>
          <cell r="F14">
            <v>198.3</v>
          </cell>
          <cell r="G14">
            <v>47.85</v>
          </cell>
          <cell r="M14">
            <v>3.7749999999999999</v>
          </cell>
          <cell r="N14">
            <v>253.7</v>
          </cell>
          <cell r="O14">
            <v>48.725000000000001</v>
          </cell>
        </row>
        <row r="15">
          <cell r="A15">
            <v>2015</v>
          </cell>
          <cell r="C15">
            <v>253.57499999999999</v>
          </cell>
          <cell r="F15">
            <v>166.72499999999999</v>
          </cell>
          <cell r="G15">
            <v>40.1</v>
          </cell>
          <cell r="M15">
            <v>2.9</v>
          </cell>
          <cell r="N15">
            <v>207.3</v>
          </cell>
          <cell r="O15">
            <v>38</v>
          </cell>
        </row>
        <row r="16">
          <cell r="A16">
            <v>2016</v>
          </cell>
          <cell r="C16">
            <v>242.2</v>
          </cell>
          <cell r="F16">
            <v>161.6</v>
          </cell>
          <cell r="G16">
            <v>45.23</v>
          </cell>
          <cell r="M16">
            <v>2.8</v>
          </cell>
          <cell r="N16">
            <v>182.7</v>
          </cell>
          <cell r="O16">
            <v>36.700000000000003</v>
          </cell>
        </row>
        <row r="17">
          <cell r="A17">
            <v>2017</v>
          </cell>
          <cell r="C17">
            <v>214.5</v>
          </cell>
          <cell r="F17">
            <v>154.80000000000001</v>
          </cell>
          <cell r="G17">
            <v>46.3</v>
          </cell>
          <cell r="M17">
            <v>2.8</v>
          </cell>
          <cell r="N17">
            <v>150.30000000000001</v>
          </cell>
          <cell r="O17">
            <v>33.700000000000003</v>
          </cell>
        </row>
        <row r="18">
          <cell r="A18">
            <v>2018</v>
          </cell>
          <cell r="C18">
            <v>190.09999999999991</v>
          </cell>
          <cell r="F18">
            <v>154.97500000000036</v>
          </cell>
          <cell r="G18">
            <v>42.900000000000034</v>
          </cell>
          <cell r="M18">
            <v>3.5999999999999943</v>
          </cell>
          <cell r="N18">
            <v>134.82499999999982</v>
          </cell>
          <cell r="O18">
            <v>31.574999999999989</v>
          </cell>
        </row>
        <row r="19">
          <cell r="A19">
            <v>2019</v>
          </cell>
          <cell r="C19">
            <v>186.07499999999999</v>
          </cell>
          <cell r="F19">
            <v>151.6</v>
          </cell>
          <cell r="G19">
            <v>37.575000000000045</v>
          </cell>
          <cell r="M19">
            <v>1.5499999999999972</v>
          </cell>
          <cell r="N19">
            <v>137.34999999999991</v>
          </cell>
          <cell r="O19">
            <v>35.900000000000034</v>
          </cell>
        </row>
        <row r="20">
          <cell r="A20" t="str">
            <v>2020 (P)</v>
          </cell>
          <cell r="C20">
            <v>181.20000000000005</v>
          </cell>
          <cell r="F20">
            <v>185.60000000000036</v>
          </cell>
          <cell r="G20">
            <v>48.399999999999977</v>
          </cell>
          <cell r="M20">
            <v>3.5</v>
          </cell>
          <cell r="N20">
            <v>153.40000000000009</v>
          </cell>
          <cell r="O20">
            <v>43.300000000000011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778B-8B20-4135-9FDD-BB82A9BEB21D}">
  <sheetPr codeName="Hoja9">
    <pageSetUpPr fitToPage="1"/>
  </sheetPr>
  <dimension ref="A1:AL45"/>
  <sheetViews>
    <sheetView showGridLines="0" tabSelected="1" view="pageBreakPreview" topLeftCell="B1" zoomScale="90" zoomScaleNormal="75" zoomScaleSheetLayoutView="90" workbookViewId="0">
      <selection activeCell="E39" sqref="E39"/>
    </sheetView>
  </sheetViews>
  <sheetFormatPr baseColWidth="10" defaultColWidth="11.44140625" defaultRowHeight="13.2" x14ac:dyDescent="0.25"/>
  <cols>
    <col min="1" max="2" width="19.88671875" style="2" customWidth="1"/>
    <col min="3" max="3" width="25" style="2" customWidth="1"/>
    <col min="4" max="4" width="24" style="2" customWidth="1"/>
    <col min="5" max="7" width="19.88671875" style="2" customWidth="1"/>
    <col min="8" max="8" width="26" style="2" customWidth="1"/>
    <col min="9" max="9" width="19.88671875" style="2" customWidth="1"/>
    <col min="10" max="10" width="22" style="2" customWidth="1"/>
    <col min="11" max="11" width="26.5546875" style="2" customWidth="1"/>
    <col min="12" max="12" width="24.44140625" style="2" customWidth="1"/>
    <col min="13" max="13" width="21.88671875" style="2" customWidth="1"/>
    <col min="14" max="14" width="15.109375" style="2" customWidth="1"/>
    <col min="15" max="15" width="14.33203125" style="2" customWidth="1"/>
    <col min="16" max="16" width="2.88671875" style="2" customWidth="1"/>
    <col min="17" max="17" width="10.5546875" style="2" customWidth="1"/>
    <col min="18" max="18" width="13.33203125" style="2" customWidth="1"/>
    <col min="19" max="19" width="11.33203125" style="2" customWidth="1"/>
    <col min="20" max="20" width="12" style="2" customWidth="1"/>
    <col min="21" max="21" width="12.109375" style="2" customWidth="1"/>
    <col min="22" max="22" width="11.88671875" style="2" customWidth="1"/>
    <col min="23" max="23" width="30.6640625" style="2" customWidth="1"/>
    <col min="24" max="24" width="11.33203125" style="2" customWidth="1"/>
    <col min="25" max="25" width="11.6640625" style="2" customWidth="1"/>
    <col min="26" max="26" width="10.6640625" style="2" customWidth="1"/>
    <col min="27" max="27" width="17.6640625" style="2" customWidth="1"/>
    <col min="28" max="28" width="8.5546875" style="2" customWidth="1"/>
    <col min="29" max="29" width="8.109375" style="2" customWidth="1"/>
    <col min="30" max="30" width="9.6640625" style="2" customWidth="1"/>
    <col min="31" max="31" width="10.6640625" style="2" customWidth="1"/>
    <col min="32" max="16384" width="11.44140625" style="2"/>
  </cols>
  <sheetData>
    <row r="1" spans="1:26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ht="13.8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3.8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6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6" ht="13.95" customHeight="1" thickBot="1" x14ac:dyDescent="0.35">
      <c r="A7" s="7"/>
      <c r="B7" s="8"/>
      <c r="C7" s="9"/>
      <c r="D7" s="9"/>
      <c r="E7" s="10"/>
      <c r="F7" s="10"/>
      <c r="G7" s="11"/>
      <c r="H7" s="10"/>
      <c r="I7" s="10"/>
      <c r="J7" s="10"/>
      <c r="K7" s="10"/>
      <c r="L7" s="11"/>
      <c r="M7" s="12"/>
      <c r="N7" s="12"/>
      <c r="O7" s="12"/>
      <c r="P7" s="12"/>
      <c r="Q7" s="12"/>
      <c r="R7" s="12"/>
      <c r="S7" s="12"/>
      <c r="T7" s="12"/>
      <c r="U7" s="12"/>
      <c r="V7"/>
      <c r="W7"/>
      <c r="X7"/>
    </row>
    <row r="8" spans="1:26" s="21" customFormat="1" ht="32.25" customHeight="1" x14ac:dyDescent="0.25">
      <c r="A8" s="13" t="s">
        <v>4</v>
      </c>
      <c r="B8" s="14" t="s">
        <v>5</v>
      </c>
      <c r="C8" s="15" t="s">
        <v>6</v>
      </c>
      <c r="D8" s="16"/>
      <c r="E8" s="17"/>
      <c r="F8" s="15" t="s">
        <v>7</v>
      </c>
      <c r="G8" s="16"/>
      <c r="H8" s="16"/>
      <c r="I8" s="16"/>
      <c r="J8" s="16"/>
      <c r="K8" s="16"/>
      <c r="L8" s="16"/>
      <c r="M8" s="16"/>
      <c r="N8" s="18" t="s">
        <v>8</v>
      </c>
      <c r="O8" s="19" t="s">
        <v>9</v>
      </c>
      <c r="P8" s="12"/>
      <c r="Q8" s="12"/>
      <c r="R8" s="12"/>
      <c r="S8" s="12"/>
      <c r="T8" s="12"/>
      <c r="U8" s="12"/>
      <c r="V8" s="12"/>
      <c r="W8" s="12"/>
      <c r="X8" s="20"/>
      <c r="Y8" s="20"/>
      <c r="Z8" s="20"/>
    </row>
    <row r="9" spans="1:26" s="21" customFormat="1" ht="32.25" customHeight="1" x14ac:dyDescent="0.25">
      <c r="A9" s="22"/>
      <c r="B9" s="23"/>
      <c r="C9" s="24" t="s">
        <v>10</v>
      </c>
      <c r="D9" s="25" t="s">
        <v>11</v>
      </c>
      <c r="E9" s="25" t="s">
        <v>12</v>
      </c>
      <c r="F9" s="24" t="s">
        <v>13</v>
      </c>
      <c r="G9" s="26" t="s">
        <v>14</v>
      </c>
      <c r="H9" s="27" t="s">
        <v>15</v>
      </c>
      <c r="I9" s="27" t="s">
        <v>16</v>
      </c>
      <c r="J9" s="27" t="s">
        <v>17</v>
      </c>
      <c r="K9" s="25" t="s">
        <v>18</v>
      </c>
      <c r="L9" s="25" t="s">
        <v>19</v>
      </c>
      <c r="M9" s="28" t="s">
        <v>20</v>
      </c>
      <c r="N9" s="29"/>
      <c r="O9" s="30"/>
      <c r="P9" s="12"/>
      <c r="Q9" s="12"/>
      <c r="R9" s="12"/>
      <c r="S9" s="12"/>
      <c r="T9" s="12"/>
      <c r="U9" s="12"/>
      <c r="V9" s="12"/>
      <c r="W9" s="12"/>
      <c r="X9" s="20"/>
      <c r="Y9" s="20"/>
      <c r="Z9" s="20"/>
    </row>
    <row r="10" spans="1:26" s="21" customFormat="1" ht="32.25" customHeight="1" x14ac:dyDescent="0.25">
      <c r="A10" s="22"/>
      <c r="B10" s="23"/>
      <c r="C10" s="23"/>
      <c r="D10" s="26"/>
      <c r="E10" s="26"/>
      <c r="F10" s="23"/>
      <c r="G10" s="31"/>
      <c r="H10" s="27"/>
      <c r="I10" s="27"/>
      <c r="J10" s="27"/>
      <c r="K10" s="26"/>
      <c r="L10" s="26"/>
      <c r="M10" s="32"/>
      <c r="N10" s="29"/>
      <c r="O10" s="30"/>
      <c r="P10" s="12"/>
      <c r="Q10" s="12"/>
      <c r="R10" s="12"/>
      <c r="S10" s="12"/>
      <c r="T10" s="12"/>
      <c r="U10" s="12"/>
      <c r="V10" s="12"/>
      <c r="W10" s="12"/>
      <c r="X10" s="20"/>
      <c r="Y10" s="20"/>
      <c r="Z10" s="20"/>
    </row>
    <row r="11" spans="1:26" s="21" customFormat="1" ht="32.25" customHeight="1" thickBot="1" x14ac:dyDescent="0.3">
      <c r="A11" s="33"/>
      <c r="B11" s="34"/>
      <c r="C11" s="34"/>
      <c r="D11" s="35"/>
      <c r="E11" s="35"/>
      <c r="F11" s="34"/>
      <c r="G11" s="36"/>
      <c r="H11" s="37"/>
      <c r="I11" s="37"/>
      <c r="J11" s="37"/>
      <c r="K11" s="35"/>
      <c r="L11" s="35"/>
      <c r="M11" s="38"/>
      <c r="N11" s="39"/>
      <c r="O11" s="40"/>
      <c r="P11" s="12"/>
      <c r="Q11" s="12"/>
      <c r="R11" s="12"/>
      <c r="S11" s="12"/>
      <c r="T11" s="12"/>
      <c r="U11" s="12"/>
      <c r="V11" s="12"/>
      <c r="W11" s="12"/>
      <c r="X11" s="20"/>
      <c r="Y11" s="20"/>
      <c r="Z11" s="20"/>
    </row>
    <row r="12" spans="1:26" ht="16.5" customHeight="1" x14ac:dyDescent="0.25">
      <c r="A12" s="41">
        <v>2012</v>
      </c>
      <c r="B12" s="42">
        <v>5769.0250000000015</v>
      </c>
      <c r="C12" s="42">
        <v>278.89999999999998</v>
      </c>
      <c r="D12" s="42">
        <v>264.89999999999998</v>
      </c>
      <c r="E12" s="42">
        <v>3.625</v>
      </c>
      <c r="F12" s="42">
        <v>278.67500000000001</v>
      </c>
      <c r="G12" s="42">
        <v>56.8</v>
      </c>
      <c r="H12" s="42">
        <v>8.9250000000000007</v>
      </c>
      <c r="I12" s="42">
        <v>10.425000000000001</v>
      </c>
      <c r="J12" s="42">
        <v>3.2749999999999999</v>
      </c>
      <c r="K12" s="42">
        <v>7.5750000000000002</v>
      </c>
      <c r="L12" s="42">
        <v>17.149999999999999</v>
      </c>
      <c r="M12" s="42">
        <v>3.8499999999999943</v>
      </c>
      <c r="N12" s="42">
        <v>429.35</v>
      </c>
      <c r="O12" s="43">
        <v>48.3</v>
      </c>
      <c r="P12" s="12"/>
      <c r="Q12" s="12"/>
      <c r="R12" s="12"/>
      <c r="S12" s="12"/>
      <c r="T12" s="12"/>
      <c r="U12" s="12"/>
      <c r="V12" s="12"/>
      <c r="W12" s="12"/>
      <c r="X12"/>
      <c r="Y12"/>
      <c r="Z12"/>
    </row>
    <row r="13" spans="1:26" x14ac:dyDescent="0.25">
      <c r="A13" s="41">
        <v>2013</v>
      </c>
      <c r="B13" s="42">
        <v>6051.125</v>
      </c>
      <c r="C13" s="42">
        <v>273.92500000000001</v>
      </c>
      <c r="D13" s="42">
        <v>261</v>
      </c>
      <c r="E13" s="42">
        <v>-5.4</v>
      </c>
      <c r="F13" s="42">
        <v>254.3</v>
      </c>
      <c r="G13" s="42">
        <v>60.8</v>
      </c>
      <c r="H13" s="42">
        <v>8.5</v>
      </c>
      <c r="I13" s="42">
        <v>7.6</v>
      </c>
      <c r="J13" s="42">
        <v>3.3</v>
      </c>
      <c r="K13" s="42">
        <v>10.8</v>
      </c>
      <c r="L13" s="42">
        <v>12.1</v>
      </c>
      <c r="M13" s="42">
        <v>3.3</v>
      </c>
      <c r="N13" s="42">
        <v>337.3</v>
      </c>
      <c r="O13" s="43">
        <v>53.6</v>
      </c>
    </row>
    <row r="14" spans="1:26" x14ac:dyDescent="0.25">
      <c r="A14" s="41">
        <v>2014</v>
      </c>
      <c r="B14" s="42">
        <v>5610.4</v>
      </c>
      <c r="C14" s="42">
        <v>265.10000000000002</v>
      </c>
      <c r="D14" s="42">
        <v>252.02500000000001</v>
      </c>
      <c r="E14" s="42">
        <v>0</v>
      </c>
      <c r="F14" s="42">
        <v>198.3</v>
      </c>
      <c r="G14" s="42">
        <v>47.85</v>
      </c>
      <c r="H14" s="42">
        <v>7.3</v>
      </c>
      <c r="I14" s="42">
        <v>5.1749999999999998</v>
      </c>
      <c r="J14" s="42">
        <v>3.375</v>
      </c>
      <c r="K14" s="42">
        <v>7.4749999999999996</v>
      </c>
      <c r="L14" s="42">
        <v>6.9249999999999998</v>
      </c>
      <c r="M14" s="42">
        <v>3.7749999999999999</v>
      </c>
      <c r="N14" s="42">
        <v>253.7</v>
      </c>
      <c r="O14" s="43">
        <v>48.725000000000001</v>
      </c>
    </row>
    <row r="15" spans="1:26" x14ac:dyDescent="0.25">
      <c r="A15" s="44">
        <v>2015</v>
      </c>
      <c r="B15" s="42">
        <v>5055.9750000000004</v>
      </c>
      <c r="C15" s="42">
        <v>253.57499999999999</v>
      </c>
      <c r="D15" s="42">
        <v>242.1</v>
      </c>
      <c r="E15" s="42">
        <v>3.4</v>
      </c>
      <c r="F15" s="42">
        <v>166.72499999999999</v>
      </c>
      <c r="G15" s="42">
        <v>40.1</v>
      </c>
      <c r="H15" s="42">
        <v>6.1</v>
      </c>
      <c r="I15" s="42">
        <v>3.3</v>
      </c>
      <c r="J15" s="42">
        <v>2.4</v>
      </c>
      <c r="K15" s="42">
        <v>5.6</v>
      </c>
      <c r="L15" s="42">
        <v>6.7</v>
      </c>
      <c r="M15" s="42">
        <v>2.9</v>
      </c>
      <c r="N15" s="42">
        <v>207.3</v>
      </c>
      <c r="O15" s="43">
        <v>38</v>
      </c>
    </row>
    <row r="16" spans="1:26" ht="13.95" customHeight="1" x14ac:dyDescent="0.25">
      <c r="A16" s="44">
        <v>2016</v>
      </c>
      <c r="B16" s="42">
        <v>4481.2</v>
      </c>
      <c r="C16" s="42">
        <v>242.2</v>
      </c>
      <c r="D16" s="42">
        <v>222.5</v>
      </c>
      <c r="E16" s="42">
        <v>2.5</v>
      </c>
      <c r="F16" s="42">
        <v>161.6</v>
      </c>
      <c r="G16" s="42">
        <v>45.23</v>
      </c>
      <c r="H16" s="42">
        <v>7.5</v>
      </c>
      <c r="I16" s="42">
        <v>5.2</v>
      </c>
      <c r="J16" s="42">
        <v>2.6</v>
      </c>
      <c r="K16" s="42">
        <v>4.9000000000000004</v>
      </c>
      <c r="L16" s="42">
        <v>6.1</v>
      </c>
      <c r="M16" s="42">
        <v>2.8</v>
      </c>
      <c r="N16" s="42">
        <v>182.7</v>
      </c>
      <c r="O16" s="43">
        <v>36.700000000000003</v>
      </c>
      <c r="P16" s="12"/>
      <c r="Q16" s="12"/>
      <c r="R16" s="12"/>
      <c r="S16" s="12"/>
      <c r="T16" s="12"/>
      <c r="U16" s="12"/>
      <c r="V16" s="12"/>
      <c r="W16" s="12"/>
      <c r="X16"/>
      <c r="Y16"/>
      <c r="Z16"/>
    </row>
    <row r="17" spans="1:38" ht="13.95" customHeight="1" x14ac:dyDescent="0.25">
      <c r="A17" s="44">
        <v>2017</v>
      </c>
      <c r="B17" s="42">
        <v>3916.9</v>
      </c>
      <c r="C17" s="42">
        <v>214.5</v>
      </c>
      <c r="D17" s="42">
        <v>205.9</v>
      </c>
      <c r="E17" s="42">
        <v>2.7</v>
      </c>
      <c r="F17" s="42">
        <v>154.80000000000001</v>
      </c>
      <c r="G17" s="42">
        <v>46.3</v>
      </c>
      <c r="H17" s="42">
        <v>5.4</v>
      </c>
      <c r="I17" s="42">
        <v>4.3</v>
      </c>
      <c r="J17" s="42">
        <v>2.4</v>
      </c>
      <c r="K17" s="42">
        <v>6.3</v>
      </c>
      <c r="L17" s="42">
        <v>6.5</v>
      </c>
      <c r="M17" s="42">
        <v>2.8</v>
      </c>
      <c r="N17" s="42">
        <v>150.30000000000001</v>
      </c>
      <c r="O17" s="43">
        <v>33.700000000000003</v>
      </c>
      <c r="P17" s="12"/>
      <c r="Q17" s="12"/>
      <c r="R17" s="12"/>
      <c r="S17" s="12"/>
      <c r="T17" s="12"/>
      <c r="U17" s="12"/>
      <c r="V17" s="12"/>
      <c r="W17" s="12"/>
      <c r="X17"/>
      <c r="Y17"/>
      <c r="Z17"/>
    </row>
    <row r="18" spans="1:38" ht="13.95" customHeight="1" x14ac:dyDescent="0.25">
      <c r="A18" s="44">
        <v>2018</v>
      </c>
      <c r="B18" s="42">
        <v>3479.1000000000022</v>
      </c>
      <c r="C18" s="42">
        <v>190.09999999999991</v>
      </c>
      <c r="D18" s="42">
        <v>181.45000000000027</v>
      </c>
      <c r="E18" s="42">
        <v>14.050000000000004</v>
      </c>
      <c r="F18" s="42">
        <v>154.97500000000036</v>
      </c>
      <c r="G18" s="42">
        <v>42.900000000000034</v>
      </c>
      <c r="H18" s="42">
        <v>5.7249999999999943</v>
      </c>
      <c r="I18" s="42">
        <v>4.9000000000000057</v>
      </c>
      <c r="J18" s="42">
        <v>1.6750000000000043</v>
      </c>
      <c r="K18" s="42">
        <v>4.4499999999999886</v>
      </c>
      <c r="L18" s="42">
        <v>3.3250000000000028</v>
      </c>
      <c r="M18" s="42">
        <v>3.5999999999999943</v>
      </c>
      <c r="N18" s="42">
        <v>134.82499999999982</v>
      </c>
      <c r="O18" s="43">
        <v>31.574999999999989</v>
      </c>
      <c r="P18" s="12"/>
      <c r="Q18" s="12"/>
      <c r="R18" s="12"/>
      <c r="S18" s="12"/>
      <c r="T18" s="12"/>
      <c r="U18" s="12"/>
      <c r="V18" s="12"/>
      <c r="W18" s="12"/>
      <c r="X18"/>
      <c r="Y18"/>
      <c r="Z18"/>
    </row>
    <row r="19" spans="1:38" ht="13.95" customHeight="1" x14ac:dyDescent="0.25">
      <c r="A19" s="45">
        <v>2019</v>
      </c>
      <c r="B19" s="46">
        <v>3247.7999999999993</v>
      </c>
      <c r="C19" s="46">
        <v>186.07499999999999</v>
      </c>
      <c r="D19" s="46">
        <v>177.14999999999998</v>
      </c>
      <c r="E19" s="46">
        <v>2.9249999999999972</v>
      </c>
      <c r="F19" s="46">
        <v>151.6</v>
      </c>
      <c r="G19" s="46">
        <v>37.575000000000045</v>
      </c>
      <c r="H19" s="46">
        <v>5.8249999999999886</v>
      </c>
      <c r="I19" s="46">
        <v>3.8999999999999915</v>
      </c>
      <c r="J19" s="46">
        <v>2.5749999999999957</v>
      </c>
      <c r="K19" s="46">
        <v>3.7249999999999943</v>
      </c>
      <c r="L19" s="46">
        <v>5.9750000000000085</v>
      </c>
      <c r="M19" s="46">
        <v>1.5499999999999972</v>
      </c>
      <c r="N19" s="46">
        <v>137.34999999999991</v>
      </c>
      <c r="O19" s="47">
        <v>35.900000000000034</v>
      </c>
      <c r="P19" s="12"/>
      <c r="Q19" s="12"/>
      <c r="R19" s="12"/>
      <c r="S19" s="12"/>
      <c r="T19" s="12"/>
      <c r="U19" s="12"/>
      <c r="V19" s="12"/>
      <c r="W19" s="12"/>
      <c r="X19"/>
      <c r="Y19"/>
      <c r="Z19"/>
    </row>
    <row r="20" spans="1:38" ht="13.95" customHeight="1" thickBot="1" x14ac:dyDescent="0.3">
      <c r="A20" s="48" t="s">
        <v>21</v>
      </c>
      <c r="B20" s="49">
        <f>'[1]5.6.1'!B20-'[1]5.6.2'!B20</f>
        <v>3530.8999999999978</v>
      </c>
      <c r="C20" s="49">
        <f>'[1]5.6.1'!C20-'[1]5.6.2'!C20</f>
        <v>181.20000000000005</v>
      </c>
      <c r="D20" s="49">
        <f>'[1]5.6.1'!D20-'[1]5.6.2'!D20</f>
        <v>171.30000000000007</v>
      </c>
      <c r="E20" s="49">
        <f>'[1]5.6.1'!E20-'[1]5.6.2'!E20</f>
        <v>3.2999999999999972</v>
      </c>
      <c r="F20" s="49">
        <f>'[1]5.6.1'!F20-'[1]5.6.2'!F20</f>
        <v>185.60000000000036</v>
      </c>
      <c r="G20" s="49">
        <f>'[1]5.6.1'!G20-'[1]5.6.2'!G20</f>
        <v>48.399999999999977</v>
      </c>
      <c r="H20" s="49">
        <f>'[1]5.6.1'!H20-'[1]5.6.2'!H20</f>
        <v>6.4999999999999929</v>
      </c>
      <c r="I20" s="49">
        <f>'[1]5.6.1'!I20-'[1]5.6.2'!I20</f>
        <v>4.7666666666666657</v>
      </c>
      <c r="J20" s="49">
        <f>'[1]5.6.1'!J20-'[1]5.6.2'!J20</f>
        <v>4.3999999999999986</v>
      </c>
      <c r="K20" s="49">
        <f>'[1]5.6.1'!K20-'[1]5.6.2'!K20</f>
        <v>5.5</v>
      </c>
      <c r="L20" s="49">
        <f>+'[1]5.6.1'!L20-'[1]5.6.2'!L20</f>
        <v>5.5</v>
      </c>
      <c r="M20" s="49">
        <f>'[1]5.6.1'!M20-'[1]5.6.2'!M20</f>
        <v>3.5</v>
      </c>
      <c r="N20" s="49">
        <f>'[1]5.6.1'!N20-'[1]5.6.2'!N20</f>
        <v>153.40000000000009</v>
      </c>
      <c r="O20" s="50">
        <f>'[1]5.6.1'!O20-'[1]5.6.2'!O20</f>
        <v>43.300000000000011</v>
      </c>
      <c r="P20" s="12"/>
      <c r="Q20" s="12"/>
      <c r="R20" s="12"/>
      <c r="S20" s="12"/>
      <c r="T20" s="12"/>
      <c r="U20" s="12"/>
      <c r="V20" s="12"/>
      <c r="W20" s="12"/>
      <c r="X20"/>
      <c r="Y20"/>
      <c r="Z20"/>
    </row>
    <row r="21" spans="1:38" ht="13.8" x14ac:dyDescent="0.3">
      <c r="A21" s="51" t="s">
        <v>22</v>
      </c>
      <c r="B21" s="51"/>
      <c r="C21" s="51"/>
      <c r="D21" s="51"/>
      <c r="E21" s="10"/>
      <c r="F21" s="10"/>
      <c r="G21" s="11"/>
      <c r="H21" s="10"/>
      <c r="I21" s="10"/>
      <c r="J21" s="10"/>
      <c r="K21" s="10"/>
      <c r="L21" s="10"/>
      <c r="M21" s="11"/>
      <c r="N21" s="52"/>
      <c r="O21" s="12"/>
    </row>
    <row r="22" spans="1:38" x14ac:dyDescent="0.25">
      <c r="A22" s="53" t="s">
        <v>23</v>
      </c>
      <c r="B22" s="53"/>
      <c r="C22" s="53"/>
      <c r="D22" s="53"/>
    </row>
    <row r="23" spans="1:38" customFormat="1" ht="12.75" customHeight="1" x14ac:dyDescent="0.3">
      <c r="A23" t="s">
        <v>24</v>
      </c>
      <c r="F23" s="54"/>
      <c r="G23" s="54"/>
      <c r="H23" s="11"/>
      <c r="I23" s="55"/>
      <c r="J23" s="56"/>
      <c r="K23" s="56"/>
      <c r="L23" s="56"/>
      <c r="O23" s="56"/>
      <c r="X23" s="56"/>
      <c r="AC23" s="57"/>
      <c r="AD23" s="58"/>
      <c r="AE23" s="58"/>
      <c r="AF23" s="58"/>
      <c r="AK23" s="59"/>
      <c r="AL23" s="59"/>
    </row>
    <row r="24" spans="1:38" customFormat="1" ht="15" customHeight="1" x14ac:dyDescent="0.25">
      <c r="A24" s="60" t="s">
        <v>25</v>
      </c>
    </row>
    <row r="25" spans="1:38" ht="12.75" customHeight="1" x14ac:dyDescent="0.25">
      <c r="A25" s="61" t="s">
        <v>26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2.75" customHeight="1" x14ac:dyDescent="0.25">
      <c r="A26" s="61" t="s">
        <v>27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6.2" x14ac:dyDescent="0.3">
      <c r="A27"/>
      <c r="B27"/>
      <c r="C27"/>
      <c r="D27"/>
      <c r="E27"/>
      <c r="F27" s="62"/>
      <c r="G27" s="63"/>
      <c r="H27" s="63"/>
      <c r="I27" s="64"/>
      <c r="J27" s="56"/>
      <c r="K27" s="56"/>
      <c r="L27" s="56"/>
      <c r="M27" s="65"/>
      <c r="N27"/>
      <c r="O27"/>
    </row>
    <row r="28" spans="1:38" x14ac:dyDescent="0.25">
      <c r="A28"/>
      <c r="B28"/>
      <c r="C28"/>
      <c r="D28"/>
      <c r="E28"/>
      <c r="F28"/>
      <c r="G28" s="66"/>
      <c r="H28" s="66"/>
      <c r="I28" s="66"/>
      <c r="J28" s="66"/>
      <c r="K28" s="66"/>
      <c r="L28" s="66"/>
    </row>
    <row r="29" spans="1:38" ht="15.6" x14ac:dyDescent="0.25">
      <c r="A29"/>
      <c r="B29"/>
      <c r="C29"/>
      <c r="D29"/>
      <c r="E29"/>
      <c r="F29"/>
      <c r="G29" s="62"/>
      <c r="H29" s="62"/>
      <c r="I29" s="62"/>
      <c r="J29" s="62"/>
      <c r="K29" s="66"/>
      <c r="L29" s="66"/>
    </row>
    <row r="30" spans="1:38" x14ac:dyDescent="0.25">
      <c r="A30"/>
      <c r="B30"/>
      <c r="C30"/>
      <c r="D30"/>
      <c r="E30"/>
      <c r="F30"/>
      <c r="G30"/>
      <c r="H30"/>
      <c r="I30"/>
    </row>
    <row r="31" spans="1:38" x14ac:dyDescent="0.25">
      <c r="A31"/>
      <c r="B31"/>
      <c r="C31"/>
      <c r="D31"/>
      <c r="E31"/>
      <c r="F31"/>
      <c r="G31"/>
      <c r="H31"/>
      <c r="I31"/>
    </row>
    <row r="32" spans="1:38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F40"/>
      <c r="G40"/>
      <c r="H40"/>
      <c r="I40"/>
    </row>
    <row r="41" spans="1:9" x14ac:dyDescent="0.25">
      <c r="F41"/>
      <c r="G41"/>
      <c r="H41"/>
      <c r="I41"/>
    </row>
    <row r="42" spans="1:9" x14ac:dyDescent="0.25">
      <c r="F42"/>
      <c r="G42"/>
      <c r="H42"/>
      <c r="I42"/>
    </row>
    <row r="43" spans="1:9" x14ac:dyDescent="0.25">
      <c r="F43"/>
      <c r="G43"/>
      <c r="H43"/>
      <c r="I43"/>
    </row>
    <row r="44" spans="1:9" x14ac:dyDescent="0.25">
      <c r="G44"/>
      <c r="H44"/>
      <c r="I44"/>
    </row>
    <row r="45" spans="1:9" x14ac:dyDescent="0.25">
      <c r="G45"/>
      <c r="H45"/>
      <c r="I45"/>
    </row>
  </sheetData>
  <mergeCells count="23">
    <mergeCell ref="A22:D22"/>
    <mergeCell ref="I9:I11"/>
    <mergeCell ref="J9:J11"/>
    <mergeCell ref="K9:K11"/>
    <mergeCell ref="L9:L11"/>
    <mergeCell ref="M9:M11"/>
    <mergeCell ref="A21:D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78740157480314965" top="0.59055118110236227" bottom="0.28999999999999998" header="0" footer="0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2021-09-06T06:48:53Z</dcterms:created>
  <dcterms:modified xsi:type="dcterms:W3CDTF">2021-09-06T06:48:54Z</dcterms:modified>
</cp:coreProperties>
</file>